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40" yWindow="75" windowWidth="17310" windowHeight="113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Sheet1!$A$1:$J$54</definedName>
  </definedNames>
  <calcPr calcId="125725"/>
</workbook>
</file>

<file path=xl/calcChain.xml><?xml version="1.0" encoding="utf-8"?>
<calcChain xmlns="http://schemas.openxmlformats.org/spreadsheetml/2006/main">
  <c r="I18" i="1"/>
  <c r="I22"/>
  <c r="I16"/>
  <c r="I13"/>
  <c r="I14"/>
  <c r="I15"/>
  <c r="I17"/>
  <c r="I19"/>
  <c r="I20"/>
  <c r="I21" l="1"/>
  <c r="I23" s="1"/>
  <c r="I24" l="1"/>
  <c r="I26" s="1"/>
</calcChain>
</file>

<file path=xl/sharedStrings.xml><?xml version="1.0" encoding="utf-8"?>
<sst xmlns="http://schemas.openxmlformats.org/spreadsheetml/2006/main" count="75" uniqueCount="72">
  <si>
    <t xml:space="preserve">  </t>
  </si>
  <si>
    <t>お名前：</t>
  </si>
  <si>
    <t xml:space="preserve">ご住所： </t>
  </si>
  <si>
    <t>ギャラリー記入欄</t>
  </si>
  <si>
    <t>2. ご注文内容</t>
  </si>
  <si>
    <t>例</t>
  </si>
  <si>
    <t>商品合計</t>
  </si>
  <si>
    <t>合計金額</t>
  </si>
  <si>
    <t>お支払方法</t>
  </si>
  <si>
    <t>ご住所：</t>
  </si>
  <si>
    <t>請求書等の送付先：</t>
  </si>
  <si>
    <t>◆ギフトパッケージ・熨し・メッセージが必要な場合以下をご記入ください</t>
  </si>
  <si>
    <t>5. お問い合わせ・ご注文先</t>
  </si>
  <si>
    <t>スウェーデンホームギャラリー</t>
  </si>
  <si>
    <t>〒</t>
  </si>
  <si>
    <t>メールマガジン</t>
  </si>
  <si>
    <t>品名</t>
  </si>
  <si>
    <t>カラー</t>
  </si>
  <si>
    <t>サイズ</t>
  </si>
  <si>
    <t>数量</t>
  </si>
  <si>
    <t>合計</t>
  </si>
  <si>
    <t>ヨブステーブルランナー　アダム</t>
  </si>
  <si>
    <t>白</t>
  </si>
  <si>
    <t>155cm</t>
  </si>
  <si>
    <t>TEL：</t>
  </si>
  <si>
    <t>住所（ｶﾅ）</t>
    <rPh sb="0" eb="2">
      <t>ジュウショ</t>
    </rPh>
    <phoneticPr fontId="3"/>
  </si>
  <si>
    <t>住所(ｶﾅ）</t>
    <rPh sb="0" eb="2">
      <t>ジュウショ</t>
    </rPh>
    <phoneticPr fontId="3"/>
  </si>
  <si>
    <t>E-MAIL</t>
    <phoneticPr fontId="3"/>
  </si>
  <si>
    <t>理由：</t>
    <phoneticPr fontId="3"/>
  </si>
  <si>
    <t>氏名（ｶﾅ）</t>
    <rPh sb="0" eb="2">
      <t>シメイ</t>
    </rPh>
    <phoneticPr fontId="3"/>
  </si>
  <si>
    <t>ご注文日</t>
    <rPh sb="1" eb="3">
      <t>チュウモン</t>
    </rPh>
    <rPh sb="3" eb="4">
      <t>ビ</t>
    </rPh>
    <phoneticPr fontId="3"/>
  </si>
  <si>
    <t>お客様
コード：</t>
    <phoneticPr fontId="3"/>
  </si>
  <si>
    <t>氏名(ｶﾅ）</t>
    <rPh sb="0" eb="2">
      <t>シメイ</t>
    </rPh>
    <phoneticPr fontId="3"/>
  </si>
  <si>
    <t>　代金振込先：</t>
    <rPh sb="1" eb="3">
      <t>ダイキン</t>
    </rPh>
    <rPh sb="3" eb="5">
      <t>フリコミ</t>
    </rPh>
    <rPh sb="5" eb="6">
      <t>サキ</t>
    </rPh>
    <phoneticPr fontId="3"/>
  </si>
  <si>
    <t>　注　  文　  書　</t>
    <phoneticPr fontId="3"/>
  </si>
  <si>
    <t>配達日</t>
    <rPh sb="0" eb="3">
      <t>ハイタツビ</t>
    </rPh>
    <phoneticPr fontId="3"/>
  </si>
  <si>
    <t>配達時間帯</t>
    <rPh sb="0" eb="2">
      <t>ハイタツ</t>
    </rPh>
    <rPh sb="2" eb="5">
      <t>ジカンタイ</t>
    </rPh>
    <phoneticPr fontId="3"/>
  </si>
  <si>
    <t>3. お届け先</t>
    <phoneticPr fontId="3"/>
  </si>
  <si>
    <t>*)　結婚祝い等</t>
    <rPh sb="3" eb="5">
      <t>ケッコン</t>
    </rPh>
    <rPh sb="5" eb="6">
      <t>イワ</t>
    </rPh>
    <rPh sb="7" eb="8">
      <t>トウ</t>
    </rPh>
    <phoneticPr fontId="3"/>
  </si>
  <si>
    <t xml:space="preserve">配達指定 </t>
    <rPh sb="0" eb="2">
      <t>ハイタツ</t>
    </rPh>
    <rPh sb="2" eb="4">
      <t>シテイ</t>
    </rPh>
    <phoneticPr fontId="3"/>
  </si>
  <si>
    <t>口座名義： シノザキ　ケイコ</t>
    <rPh sb="0" eb="2">
      <t>コウザ</t>
    </rPh>
    <rPh sb="2" eb="4">
      <t>メイギ</t>
    </rPh>
    <phoneticPr fontId="3"/>
  </si>
  <si>
    <r>
      <t>〒194-0042 東京都町田市東玉川学園２－２８－２４　　　　　　　　</t>
    </r>
    <r>
      <rPr>
        <sz val="10.5"/>
        <rFont val="Century"/>
        <family val="1"/>
      </rPr>
      <t/>
    </r>
    <phoneticPr fontId="3"/>
  </si>
  <si>
    <t>4. ご注意事項　＊必ずお読み下さい</t>
    <rPh sb="6" eb="8">
      <t>ジコウ</t>
    </rPh>
    <phoneticPr fontId="3"/>
  </si>
  <si>
    <t>＊1) 30,000円以上無料</t>
    <rPh sb="10" eb="11">
      <t>エン</t>
    </rPh>
    <rPh sb="11" eb="13">
      <t>イジョウ</t>
    </rPh>
    <rPh sb="13" eb="15">
      <t>ムリョウ</t>
    </rPh>
    <phoneticPr fontId="3"/>
  </si>
  <si>
    <t>(注文者と同じ）</t>
    <rPh sb="1" eb="4">
      <t>チュウモンシャ</t>
    </rPh>
    <rPh sb="5" eb="6">
      <t>オナ</t>
    </rPh>
    <phoneticPr fontId="3"/>
  </si>
  <si>
    <t>FAX：</t>
  </si>
  <si>
    <t>E-mail：</t>
  </si>
  <si>
    <r>
      <t>送料</t>
    </r>
    <r>
      <rPr>
        <vertAlign val="superscript"/>
        <sz val="10.5"/>
        <rFont val="Meiryo UI"/>
        <family val="3"/>
        <charset val="128"/>
      </rPr>
      <t>＊１</t>
    </r>
    <phoneticPr fontId="3"/>
  </si>
  <si>
    <r>
      <t>目的</t>
    </r>
    <r>
      <rPr>
        <vertAlign val="superscript"/>
        <sz val="10.5"/>
        <rFont val="Meiryo UI"/>
        <family val="3"/>
        <charset val="128"/>
      </rPr>
      <t>＊</t>
    </r>
    <r>
      <rPr>
        <sz val="10.5"/>
        <rFont val="Meiryo UI"/>
        <family val="3"/>
        <charset val="128"/>
      </rPr>
      <t>：</t>
    </r>
    <rPh sb="0" eb="2">
      <t>モクテキ</t>
    </rPh>
    <phoneticPr fontId="3"/>
  </si>
  <si>
    <r>
      <t>⇒</t>
    </r>
    <r>
      <rPr>
        <sz val="8"/>
        <rFont val="Meiryo UI"/>
        <family val="3"/>
        <charset val="128"/>
      </rPr>
      <t>メッセージ</t>
    </r>
  </si>
  <si>
    <r>
      <t>¨　発送：在庫品はご注文受付後３営業日</t>
    </r>
    <r>
      <rPr>
        <vertAlign val="superscript"/>
        <sz val="8.5"/>
        <color indexed="10"/>
        <rFont val="Meiryo UI"/>
        <family val="3"/>
        <charset val="128"/>
      </rPr>
      <t>(*)</t>
    </r>
    <r>
      <rPr>
        <sz val="8.5"/>
        <rFont val="Meiryo UI"/>
        <family val="3"/>
        <charset val="128"/>
      </rPr>
      <t>以内にお届けします。在庫のないものは２～3週間前後でお届けします。ただし、メーカー在庫のない</t>
    </r>
    <rPh sb="63" eb="65">
      <t>ザイコ</t>
    </rPh>
    <phoneticPr fontId="3"/>
  </si>
  <si>
    <r>
      <t>　　 場合や製造中止の場合はこの限りではありません。また、急を要する場合、別途運賃を承る場合もございます。</t>
    </r>
    <r>
      <rPr>
        <vertAlign val="superscript"/>
        <sz val="8.5"/>
        <color indexed="12"/>
        <rFont val="Meiryo UI"/>
        <family val="3"/>
        <charset val="128"/>
      </rPr>
      <t>(*)振込み・書留の場合は振込み確認後</t>
    </r>
    <rPh sb="3" eb="5">
      <t>バアイ</t>
    </rPh>
    <rPh sb="6" eb="8">
      <t>セイゾウ</t>
    </rPh>
    <rPh sb="8" eb="10">
      <t>チュウシ</t>
    </rPh>
    <rPh sb="11" eb="13">
      <t>バアイ</t>
    </rPh>
    <rPh sb="16" eb="17">
      <t>カギ</t>
    </rPh>
    <rPh sb="29" eb="30">
      <t>キュウ</t>
    </rPh>
    <rPh sb="31" eb="32">
      <t>ヨウ</t>
    </rPh>
    <rPh sb="34" eb="36">
      <t>バアイ</t>
    </rPh>
    <rPh sb="37" eb="39">
      <t>ベット</t>
    </rPh>
    <rPh sb="39" eb="41">
      <t>ウンチン</t>
    </rPh>
    <rPh sb="42" eb="43">
      <t>ウケタマワ</t>
    </rPh>
    <rPh sb="44" eb="46">
      <t>バアイ</t>
    </rPh>
    <rPh sb="56" eb="58">
      <t>フリコ</t>
    </rPh>
    <rPh sb="60" eb="61">
      <t>ショ</t>
    </rPh>
    <rPh sb="61" eb="62">
      <t>ドメ</t>
    </rPh>
    <rPh sb="63" eb="65">
      <t>バアイ</t>
    </rPh>
    <rPh sb="66" eb="68">
      <t>フリコ</t>
    </rPh>
    <rPh sb="69" eb="71">
      <t>カクニン</t>
    </rPh>
    <rPh sb="71" eb="72">
      <t>ゴ</t>
    </rPh>
    <phoneticPr fontId="3"/>
  </si>
  <si>
    <t>¨　着日指定：着日・時間のご指定を希望される場合は、ご明記願います。着日指定の場合は、それより前に届く場合もございます。</t>
    <phoneticPr fontId="3"/>
  </si>
  <si>
    <t>¨　送料：実費を頂きます。商品合計３万円以上の場合当方で負担いたします。</t>
    <rPh sb="13" eb="15">
      <t>ショウヒン</t>
    </rPh>
    <phoneticPr fontId="3"/>
  </si>
  <si>
    <r>
      <t>単価</t>
    </r>
    <r>
      <rPr>
        <sz val="8"/>
        <rFont val="Meiryo UI"/>
        <family val="3"/>
        <charset val="128"/>
      </rPr>
      <t>（税別）</t>
    </r>
    <rPh sb="4" eb="5">
      <t>ベツ</t>
    </rPh>
    <phoneticPr fontId="3"/>
  </si>
  <si>
    <t>消費税</t>
    <rPh sb="0" eb="3">
      <t>ショウヒゼイ</t>
    </rPh>
    <phoneticPr fontId="3"/>
  </si>
  <si>
    <t>小計</t>
    <rPh sb="0" eb="2">
      <t>ショウケイ</t>
    </rPh>
    <phoneticPr fontId="3"/>
  </si>
  <si>
    <r>
      <t>贈答品パッケージ</t>
    </r>
    <r>
      <rPr>
        <sz val="8.5"/>
        <rFont val="Meiryo UI"/>
        <family val="3"/>
        <charset val="128"/>
      </rPr>
      <t>（メッセージ＆熨斗紙サービス）300円</t>
    </r>
    <r>
      <rPr>
        <sz val="9.5"/>
        <rFont val="Meiryo UI"/>
        <family val="3"/>
        <charset val="128"/>
      </rPr>
      <t>/件</t>
    </r>
    <rPh sb="26" eb="27">
      <t>エン</t>
    </rPh>
    <phoneticPr fontId="3"/>
  </si>
  <si>
    <t>通信欄　</t>
    <phoneticPr fontId="3"/>
  </si>
  <si>
    <t>¨　ご贈答品の場合、ギフトパッケージ（パッケージはお任せください）＆メッセージを入れられますのでご相談ください。</t>
    <phoneticPr fontId="3"/>
  </si>
  <si>
    <t>ゆうちょ銀行　記号10150　　口座番号　47614011　　　口座名義：篠崎 敬子（シノザキ ケイコ）</t>
    <rPh sb="4" eb="6">
      <t>ギンコウ</t>
    </rPh>
    <rPh sb="7" eb="9">
      <t>キゴウ</t>
    </rPh>
    <rPh sb="16" eb="18">
      <t>コウザ</t>
    </rPh>
    <rPh sb="18" eb="20">
      <t>バンゴウ</t>
    </rPh>
    <rPh sb="32" eb="34">
      <t>コウザ</t>
    </rPh>
    <rPh sb="34" eb="36">
      <t>メイギ</t>
    </rPh>
    <rPh sb="37" eb="39">
      <t>シノザキ</t>
    </rPh>
    <rPh sb="40" eb="42">
      <t>ケイコ</t>
    </rPh>
    <phoneticPr fontId="3"/>
  </si>
  <si>
    <t>みずほ銀行　青葉台支店　　口座番号(普通）　1686203</t>
    <rPh sb="3" eb="5">
      <t>ギンコウ</t>
    </rPh>
    <rPh sb="6" eb="9">
      <t>アオバダイ</t>
    </rPh>
    <rPh sb="9" eb="11">
      <t>シテン</t>
    </rPh>
    <rPh sb="13" eb="15">
      <t>コウザ</t>
    </rPh>
    <rPh sb="15" eb="17">
      <t>バンゴウ</t>
    </rPh>
    <rPh sb="18" eb="20">
      <t>フツウ</t>
    </rPh>
    <phoneticPr fontId="3"/>
  </si>
  <si>
    <t>ウェブサイト:　http://www.sweden-sweden.jp</t>
    <phoneticPr fontId="3"/>
  </si>
  <si>
    <r>
      <t>TEL/FAX 042-710-1618</t>
    </r>
    <r>
      <rPr>
        <sz val="7.5"/>
        <rFont val="ＭＳ 明朝"/>
        <family val="1"/>
        <charset val="128"/>
      </rPr>
      <t/>
    </r>
    <phoneticPr fontId="3"/>
  </si>
  <si>
    <r>
      <t>⇒</t>
    </r>
    <r>
      <rPr>
        <sz val="8"/>
        <rFont val="Meiryo UI"/>
        <family val="3"/>
        <charset val="128"/>
      </rPr>
      <t>メッセージ</t>
    </r>
    <phoneticPr fontId="3"/>
  </si>
  <si>
    <t>e-mail:</t>
    <phoneticPr fontId="3"/>
  </si>
  <si>
    <t>gallery@zat.att.ne.jp</t>
    <phoneticPr fontId="3"/>
  </si>
  <si>
    <t>r3 1703</t>
    <phoneticPr fontId="3"/>
  </si>
  <si>
    <t>1. お客様情報欄</t>
    <rPh sb="5" eb="6">
      <t>サマ</t>
    </rPh>
    <rPh sb="6" eb="8">
      <t>ジョウホウ</t>
    </rPh>
    <phoneticPr fontId="3"/>
  </si>
  <si>
    <t>042-710-1618</t>
    <phoneticPr fontId="3"/>
  </si>
  <si>
    <t>FAX:</t>
    <phoneticPr fontId="3"/>
  </si>
  <si>
    <t>注文書送信先:</t>
    <rPh sb="0" eb="3">
      <t>チュウモンショ</t>
    </rPh>
    <rPh sb="3" eb="5">
      <t>ソウシン</t>
    </rPh>
    <rPh sb="5" eb="6">
      <t>サキ</t>
    </rPh>
    <phoneticPr fontId="3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</si>
</sst>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30">
    <font>
      <sz val="11"/>
      <name val="ＭＳ Ｐゴシック"/>
      <family val="3"/>
      <charset val="128"/>
    </font>
    <font>
      <sz val="10.5"/>
      <name val="Century"/>
      <family val="1"/>
    </font>
    <font>
      <sz val="7.5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3.5"/>
      <name val="Meiryo UI"/>
      <family val="3"/>
      <charset val="128"/>
    </font>
    <font>
      <b/>
      <sz val="10.5"/>
      <name val="Meiryo UI"/>
      <family val="3"/>
      <charset val="128"/>
    </font>
    <font>
      <u/>
      <sz val="11"/>
      <name val="Meiryo UI"/>
      <family val="3"/>
      <charset val="128"/>
    </font>
    <font>
      <sz val="10"/>
      <name val="Meiryo UI"/>
      <family val="3"/>
      <charset val="128"/>
    </font>
    <font>
      <sz val="10.5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.5"/>
      <name val="Meiryo UI"/>
      <family val="3"/>
      <charset val="128"/>
    </font>
    <font>
      <sz val="8.5"/>
      <name val="Meiryo UI"/>
      <family val="3"/>
      <charset val="128"/>
    </font>
    <font>
      <sz val="8"/>
      <name val="Meiryo UI"/>
      <family val="3"/>
      <charset val="128"/>
    </font>
    <font>
      <sz val="10.5"/>
      <color indexed="48"/>
      <name val="Meiryo UI"/>
      <family val="3"/>
      <charset val="128"/>
    </font>
    <font>
      <sz val="11"/>
      <color indexed="48"/>
      <name val="Meiryo UI"/>
      <family val="3"/>
      <charset val="128"/>
    </font>
    <font>
      <vertAlign val="superscript"/>
      <sz val="10.5"/>
      <name val="Meiryo UI"/>
      <family val="3"/>
      <charset val="128"/>
    </font>
    <font>
      <sz val="9"/>
      <name val="Meiryo UI"/>
      <family val="3"/>
      <charset val="128"/>
    </font>
    <font>
      <sz val="7.5"/>
      <name val="Meiryo UI"/>
      <family val="3"/>
      <charset val="128"/>
    </font>
    <font>
      <vertAlign val="superscript"/>
      <sz val="11"/>
      <name val="Meiryo UI"/>
      <family val="3"/>
      <charset val="128"/>
    </font>
    <font>
      <vertAlign val="superscript"/>
      <sz val="8.5"/>
      <color indexed="10"/>
      <name val="Meiryo UI"/>
      <family val="3"/>
      <charset val="128"/>
    </font>
    <font>
      <vertAlign val="superscript"/>
      <sz val="8.5"/>
      <color indexed="12"/>
      <name val="Meiryo UI"/>
      <family val="3"/>
      <charset val="128"/>
    </font>
    <font>
      <b/>
      <sz val="14"/>
      <color indexed="48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  <font>
      <u/>
      <sz val="11.5"/>
      <color theme="10"/>
      <name val="Meiryo UI"/>
      <family val="3"/>
      <charset val="128"/>
    </font>
    <font>
      <sz val="11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2">
    <xf numFmtId="0" fontId="0" fillId="0" borderId="0" xfId="0"/>
    <xf numFmtId="0" fontId="5" fillId="2" borderId="0" xfId="0" applyFont="1" applyFill="1" applyAlignment="1"/>
    <xf numFmtId="0" fontId="5" fillId="0" borderId="0" xfId="0" applyFont="1"/>
    <xf numFmtId="0" fontId="5" fillId="2" borderId="15" xfId="0" applyFont="1" applyFill="1" applyBorder="1" applyAlignment="1"/>
    <xf numFmtId="0" fontId="5" fillId="2" borderId="3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justify" vertical="top"/>
    </xf>
    <xf numFmtId="0" fontId="5" fillId="0" borderId="26" xfId="0" applyFont="1" applyBorder="1"/>
    <xf numFmtId="0" fontId="11" fillId="2" borderId="12" xfId="0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justify" vertical="top"/>
    </xf>
    <xf numFmtId="0" fontId="11" fillId="2" borderId="9" xfId="0" applyFont="1" applyFill="1" applyBorder="1" applyAlignment="1">
      <alignment horizontal="justify" vertical="top"/>
    </xf>
    <xf numFmtId="0" fontId="11" fillId="2" borderId="11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justify" vertical="top"/>
    </xf>
    <xf numFmtId="0" fontId="11" fillId="2" borderId="10" xfId="0" applyFont="1" applyFill="1" applyBorder="1" applyAlignment="1">
      <alignment horizontal="justify" vertical="top"/>
    </xf>
    <xf numFmtId="0" fontId="11" fillId="2" borderId="13" xfId="0" applyFont="1" applyFill="1" applyBorder="1" applyAlignment="1">
      <alignment horizontal="justify" vertical="top"/>
    </xf>
    <xf numFmtId="0" fontId="12" fillId="2" borderId="39" xfId="1" applyFont="1" applyFill="1" applyBorder="1" applyAlignment="1">
      <alignment horizontal="justify" vertical="top"/>
    </xf>
    <xf numFmtId="0" fontId="11" fillId="2" borderId="11" xfId="0" applyFont="1" applyFill="1" applyBorder="1" applyAlignment="1">
      <alignment horizontal="justify" vertical="top"/>
    </xf>
    <xf numFmtId="0" fontId="11" fillId="2" borderId="14" xfId="0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6" fillId="3" borderId="24" xfId="0" applyFont="1" applyFill="1" applyBorder="1" applyAlignment="1">
      <alignment horizontal="center" vertical="top"/>
    </xf>
    <xf numFmtId="0" fontId="16" fillId="3" borderId="25" xfId="0" applyFont="1" applyFill="1" applyBorder="1" applyAlignment="1">
      <alignment horizontal="center" vertical="top"/>
    </xf>
    <xf numFmtId="41" fontId="17" fillId="3" borderId="25" xfId="0" applyNumberFormat="1" applyFont="1" applyFill="1" applyBorder="1" applyAlignment="1">
      <alignment horizontal="center" vertical="top"/>
    </xf>
    <xf numFmtId="41" fontId="17" fillId="3" borderId="29" xfId="0" applyNumberFormat="1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41" fontId="5" fillId="2" borderId="16" xfId="0" applyNumberFormat="1" applyFont="1" applyFill="1" applyBorder="1" applyAlignment="1">
      <alignment horizontal="center" vertical="top"/>
    </xf>
    <xf numFmtId="41" fontId="5" fillId="2" borderId="30" xfId="0" applyNumberFormat="1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center" vertical="top"/>
    </xf>
    <xf numFmtId="41" fontId="5" fillId="2" borderId="17" xfId="0" applyNumberFormat="1" applyFont="1" applyFill="1" applyBorder="1" applyAlignment="1">
      <alignment horizontal="center" vertical="top"/>
    </xf>
    <xf numFmtId="0" fontId="11" fillId="2" borderId="22" xfId="0" applyFont="1" applyFill="1" applyBorder="1" applyAlignment="1">
      <alignment horizontal="justify" vertical="top"/>
    </xf>
    <xf numFmtId="41" fontId="5" fillId="2" borderId="31" xfId="0" applyNumberFormat="1" applyFont="1" applyFill="1" applyBorder="1" applyAlignment="1">
      <alignment horizontal="justify" vertical="top"/>
    </xf>
    <xf numFmtId="0" fontId="5" fillId="2" borderId="0" xfId="0" applyFont="1" applyFill="1" applyBorder="1" applyAlignment="1"/>
    <xf numFmtId="0" fontId="11" fillId="2" borderId="18" xfId="0" applyFont="1" applyFill="1" applyBorder="1" applyAlignment="1">
      <alignment horizontal="right" vertical="top"/>
    </xf>
    <xf numFmtId="0" fontId="11" fillId="2" borderId="21" xfId="0" applyFont="1" applyFill="1" applyBorder="1" applyAlignment="1">
      <alignment horizontal="justify" vertical="top"/>
    </xf>
    <xf numFmtId="41" fontId="5" fillId="2" borderId="32" xfId="0" applyNumberFormat="1" applyFont="1" applyFill="1" applyBorder="1" applyAlignment="1">
      <alignment horizontal="justify" vertical="top"/>
    </xf>
    <xf numFmtId="0" fontId="11" fillId="2" borderId="16" xfId="0" applyFont="1" applyFill="1" applyBorder="1" applyAlignment="1">
      <alignment horizontal="justify" vertical="top"/>
    </xf>
    <xf numFmtId="41" fontId="5" fillId="2" borderId="30" xfId="0" applyNumberFormat="1" applyFont="1" applyFill="1" applyBorder="1" applyAlignment="1">
      <alignment horizontal="justify" vertical="top"/>
    </xf>
    <xf numFmtId="0" fontId="8" fillId="2" borderId="20" xfId="0" applyFont="1" applyFill="1" applyBorder="1" applyAlignment="1">
      <alignment horizontal="right" vertical="top"/>
    </xf>
    <xf numFmtId="0" fontId="11" fillId="2" borderId="17" xfId="0" applyFont="1" applyFill="1" applyBorder="1" applyAlignment="1">
      <alignment horizontal="justify" vertical="top"/>
    </xf>
    <xf numFmtId="41" fontId="5" fillId="2" borderId="33" xfId="0" applyNumberFormat="1" applyFont="1" applyFill="1" applyBorder="1" applyAlignment="1">
      <alignment horizontal="justify" vertical="top"/>
    </xf>
    <xf numFmtId="0" fontId="13" fillId="2" borderId="5" xfId="0" applyFont="1" applyFill="1" applyBorder="1" applyAlignment="1">
      <alignment horizontal="justify" vertical="top"/>
    </xf>
    <xf numFmtId="0" fontId="13" fillId="2" borderId="6" xfId="0" applyFont="1" applyFill="1" applyBorder="1" applyAlignment="1">
      <alignment horizontal="justify" vertical="top"/>
    </xf>
    <xf numFmtId="0" fontId="11" fillId="2" borderId="28" xfId="0" applyFont="1" applyFill="1" applyBorder="1" applyAlignment="1">
      <alignment horizontal="justify" vertical="top"/>
    </xf>
    <xf numFmtId="0" fontId="11" fillId="2" borderId="26" xfId="0" applyFont="1" applyFill="1" applyBorder="1" applyAlignment="1">
      <alignment horizontal="justify" vertical="top"/>
    </xf>
    <xf numFmtId="0" fontId="11" fillId="2" borderId="6" xfId="0" applyFont="1" applyFill="1" applyBorder="1" applyAlignment="1">
      <alignment horizontal="justify" vertical="top"/>
    </xf>
    <xf numFmtId="0" fontId="11" fillId="2" borderId="15" xfId="0" applyFont="1" applyFill="1" applyBorder="1" applyAlignment="1">
      <alignment horizontal="justify" vertical="top"/>
    </xf>
    <xf numFmtId="0" fontId="11" fillId="2" borderId="27" xfId="0" applyFont="1" applyFill="1" applyBorder="1" applyAlignment="1">
      <alignment horizontal="justify" vertical="top"/>
    </xf>
    <xf numFmtId="0" fontId="11" fillId="2" borderId="23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 vertical="top"/>
    </xf>
    <xf numFmtId="0" fontId="11" fillId="2" borderId="5" xfId="0" applyFont="1" applyFill="1" applyBorder="1" applyAlignment="1">
      <alignment horizontal="justify" vertical="top"/>
    </xf>
    <xf numFmtId="0" fontId="19" fillId="2" borderId="36" xfId="0" applyFont="1" applyFill="1" applyBorder="1" applyAlignment="1">
      <alignment horizontal="justify" vertical="center"/>
    </xf>
    <xf numFmtId="0" fontId="11" fillId="2" borderId="36" xfId="0" applyFont="1" applyFill="1" applyBorder="1" applyAlignment="1">
      <alignment horizontal="justify" vertical="top"/>
    </xf>
    <xf numFmtId="0" fontId="19" fillId="2" borderId="37" xfId="0" applyFont="1" applyFill="1" applyBorder="1" applyAlignment="1">
      <alignment horizontal="justify" vertical="center"/>
    </xf>
    <xf numFmtId="0" fontId="11" fillId="2" borderId="37" xfId="0" applyFont="1" applyFill="1" applyBorder="1" applyAlignment="1">
      <alignment horizontal="justify" vertical="top"/>
    </xf>
    <xf numFmtId="0" fontId="11" fillId="2" borderId="34" xfId="0" applyFont="1" applyFill="1" applyBorder="1" applyAlignment="1">
      <alignment horizontal="justify" vertical="top"/>
    </xf>
    <xf numFmtId="0" fontId="11" fillId="2" borderId="35" xfId="0" applyFont="1" applyFill="1" applyBorder="1" applyAlignment="1">
      <alignment horizontal="justify" vertical="top"/>
    </xf>
    <xf numFmtId="0" fontId="21" fillId="2" borderId="0" xfId="0" applyFont="1" applyFill="1" applyAlignment="1">
      <alignment vertical="top"/>
    </xf>
    <xf numFmtId="0" fontId="19" fillId="2" borderId="0" xfId="0" applyFont="1" applyFill="1" applyAlignment="1"/>
    <xf numFmtId="0" fontId="19" fillId="2" borderId="0" xfId="0" applyFont="1" applyFill="1" applyAlignment="1">
      <alignment horizontal="justify"/>
    </xf>
    <xf numFmtId="0" fontId="8" fillId="2" borderId="0" xfId="0" applyFont="1" applyFill="1" applyAlignment="1">
      <alignment horizontal="justify"/>
    </xf>
    <xf numFmtId="0" fontId="10" fillId="2" borderId="0" xfId="0" applyFont="1" applyFill="1"/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10" fillId="2" borderId="0" xfId="0" applyFont="1" applyFill="1" applyAlignment="1"/>
    <xf numFmtId="0" fontId="19" fillId="0" borderId="0" xfId="0" applyFont="1" applyAlignment="1">
      <alignment horizontal="right" vertical="top"/>
    </xf>
    <xf numFmtId="0" fontId="11" fillId="2" borderId="0" xfId="0" applyFont="1" applyFill="1" applyBorder="1" applyAlignment="1">
      <alignment horizontal="right" vertical="top"/>
    </xf>
    <xf numFmtId="0" fontId="11" fillId="2" borderId="23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/>
    </xf>
    <xf numFmtId="0" fontId="11" fillId="2" borderId="48" xfId="0" applyFont="1" applyFill="1" applyBorder="1" applyAlignment="1">
      <alignment vertical="top"/>
    </xf>
    <xf numFmtId="0" fontId="25" fillId="2" borderId="0" xfId="0" applyFont="1" applyFill="1" applyAlignment="1"/>
    <xf numFmtId="0" fontId="5" fillId="2" borderId="0" xfId="0" applyFont="1" applyFill="1" applyAlignment="1">
      <alignment horizontal="left" indent="1"/>
    </xf>
    <xf numFmtId="0" fontId="11" fillId="2" borderId="38" xfId="0" applyFont="1" applyFill="1" applyBorder="1" applyAlignment="1">
      <alignment horizontal="justify" vertical="center"/>
    </xf>
    <xf numFmtId="0" fontId="11" fillId="2" borderId="28" xfId="0" applyFont="1" applyFill="1" applyBorder="1" applyAlignment="1">
      <alignment horizontal="justify" vertical="center"/>
    </xf>
    <xf numFmtId="0" fontId="11" fillId="2" borderId="26" xfId="0" applyFont="1" applyFill="1" applyBorder="1" applyAlignment="1">
      <alignment horizontal="justify" vertical="center"/>
    </xf>
    <xf numFmtId="0" fontId="10" fillId="2" borderId="0" xfId="0" applyFont="1" applyFill="1" applyAlignment="1">
      <alignment horizontal="right"/>
    </xf>
    <xf numFmtId="0" fontId="26" fillId="2" borderId="0" xfId="1" applyFont="1" applyFill="1" applyAlignment="1">
      <alignment horizontal="left"/>
    </xf>
    <xf numFmtId="0" fontId="11" fillId="2" borderId="36" xfId="0" applyFont="1" applyFill="1" applyBorder="1" applyAlignment="1">
      <alignment horizontal="justify" vertical="top"/>
    </xf>
    <xf numFmtId="0" fontId="11" fillId="2" borderId="28" xfId="0" applyFont="1" applyFill="1" applyBorder="1" applyAlignment="1">
      <alignment horizontal="justify" vertical="top"/>
    </xf>
    <xf numFmtId="0" fontId="11" fillId="2" borderId="26" xfId="0" applyFont="1" applyFill="1" applyBorder="1" applyAlignment="1">
      <alignment horizontal="justify" vertical="top"/>
    </xf>
    <xf numFmtId="0" fontId="11" fillId="2" borderId="37" xfId="0" applyFont="1" applyFill="1" applyBorder="1" applyAlignment="1">
      <alignment horizontal="justify" vertical="top"/>
    </xf>
    <xf numFmtId="0" fontId="11" fillId="2" borderId="34" xfId="0" applyFont="1" applyFill="1" applyBorder="1" applyAlignment="1">
      <alignment horizontal="justify" vertical="top"/>
    </xf>
    <xf numFmtId="0" fontId="11" fillId="2" borderId="35" xfId="0" applyFont="1" applyFill="1" applyBorder="1" applyAlignment="1">
      <alignment horizontal="justify" vertical="top"/>
    </xf>
    <xf numFmtId="0" fontId="11" fillId="2" borderId="41" xfId="0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left" vertical="top"/>
    </xf>
    <xf numFmtId="0" fontId="11" fillId="2" borderId="52" xfId="0" applyFont="1" applyFill="1" applyBorder="1" applyAlignment="1">
      <alignment horizontal="justify" vertical="top"/>
    </xf>
    <xf numFmtId="0" fontId="11" fillId="2" borderId="4" xfId="0" applyFont="1" applyFill="1" applyBorder="1" applyAlignment="1">
      <alignment horizontal="justify" vertical="top"/>
    </xf>
    <xf numFmtId="0" fontId="11" fillId="2" borderId="1" xfId="0" applyFont="1" applyFill="1" applyBorder="1" applyAlignment="1">
      <alignment horizontal="justify" vertical="top"/>
    </xf>
    <xf numFmtId="0" fontId="5" fillId="2" borderId="52" xfId="0" applyFont="1" applyFill="1" applyBorder="1" applyAlignment="1"/>
    <xf numFmtId="0" fontId="5" fillId="2" borderId="4" xfId="0" applyFont="1" applyFill="1" applyBorder="1" applyAlignment="1"/>
    <xf numFmtId="0" fontId="5" fillId="2" borderId="1" xfId="0" applyFont="1" applyFill="1" applyBorder="1" applyAlignment="1"/>
    <xf numFmtId="0" fontId="11" fillId="2" borderId="13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/>
    </xf>
    <xf numFmtId="0" fontId="5" fillId="2" borderId="44" xfId="0" applyFont="1" applyFill="1" applyBorder="1" applyAlignment="1"/>
    <xf numFmtId="0" fontId="5" fillId="2" borderId="45" xfId="0" applyFont="1" applyFill="1" applyBorder="1" applyAlignment="1"/>
    <xf numFmtId="0" fontId="5" fillId="2" borderId="46" xfId="0" applyFont="1" applyFill="1" applyBorder="1" applyAlignment="1"/>
    <xf numFmtId="0" fontId="5" fillId="2" borderId="47" xfId="0" applyFont="1" applyFill="1" applyBorder="1" applyAlignment="1"/>
    <xf numFmtId="0" fontId="5" fillId="2" borderId="15" xfId="0" applyFont="1" applyFill="1" applyBorder="1" applyAlignment="1"/>
    <xf numFmtId="0" fontId="5" fillId="2" borderId="27" xfId="0" applyFont="1" applyFill="1" applyBorder="1" applyAlignment="1"/>
    <xf numFmtId="0" fontId="13" fillId="2" borderId="5" xfId="0" applyFont="1" applyFill="1" applyBorder="1" applyAlignment="1">
      <alignment vertical="top"/>
    </xf>
    <xf numFmtId="0" fontId="13" fillId="2" borderId="46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/>
    </xf>
    <xf numFmtId="0" fontId="13" fillId="2" borderId="27" xfId="0" applyFont="1" applyFill="1" applyBorder="1" applyAlignment="1">
      <alignment vertical="top"/>
    </xf>
    <xf numFmtId="0" fontId="16" fillId="3" borderId="38" xfId="0" applyFont="1" applyFill="1" applyBorder="1" applyAlignment="1">
      <alignment horizontal="left" vertical="top"/>
    </xf>
    <xf numFmtId="0" fontId="16" fillId="3" borderId="40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justify" vertical="top"/>
    </xf>
    <xf numFmtId="0" fontId="8" fillId="2" borderId="4" xfId="0" applyFont="1" applyFill="1" applyBorder="1" applyAlignment="1">
      <alignment horizontal="justify"/>
    </xf>
    <xf numFmtId="0" fontId="8" fillId="2" borderId="15" xfId="0" applyFont="1" applyFill="1" applyBorder="1" applyAlignment="1">
      <alignment horizontal="justify"/>
    </xf>
    <xf numFmtId="0" fontId="8" fillId="2" borderId="0" xfId="0" applyFont="1" applyFill="1" applyBorder="1" applyAlignment="1">
      <alignment horizontal="justify"/>
    </xf>
    <xf numFmtId="0" fontId="11" fillId="2" borderId="25" xfId="0" applyFont="1" applyFill="1" applyBorder="1" applyAlignment="1">
      <alignment horizontal="justify" vertical="top"/>
    </xf>
    <xf numFmtId="0" fontId="11" fillId="2" borderId="51" xfId="0" applyFont="1" applyFill="1" applyBorder="1" applyAlignment="1">
      <alignment horizontal="justify" vertical="top"/>
    </xf>
    <xf numFmtId="0" fontId="11" fillId="2" borderId="47" xfId="0" applyFont="1" applyFill="1" applyBorder="1" applyAlignment="1">
      <alignment horizontal="justify" vertical="top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1" fontId="9" fillId="2" borderId="52" xfId="0" applyNumberFormat="1" applyFont="1" applyFill="1" applyBorder="1" applyAlignment="1">
      <alignment vertical="center"/>
    </xf>
    <xf numFmtId="31" fontId="9" fillId="2" borderId="1" xfId="0" applyNumberFormat="1" applyFont="1" applyFill="1" applyBorder="1" applyAlignment="1">
      <alignment vertical="center"/>
    </xf>
    <xf numFmtId="0" fontId="11" fillId="2" borderId="52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justify"/>
    </xf>
    <xf numFmtId="0" fontId="11" fillId="2" borderId="45" xfId="0" applyFont="1" applyFill="1" applyBorder="1" applyAlignment="1">
      <alignment horizontal="justify" vertical="top"/>
    </xf>
    <xf numFmtId="0" fontId="11" fillId="2" borderId="46" xfId="0" applyFont="1" applyFill="1" applyBorder="1" applyAlignment="1">
      <alignment horizontal="justify" vertical="top"/>
    </xf>
    <xf numFmtId="0" fontId="11" fillId="2" borderId="15" xfId="0" applyFont="1" applyFill="1" applyBorder="1" applyAlignment="1">
      <alignment horizontal="justify" vertical="top"/>
    </xf>
    <xf numFmtId="0" fontId="11" fillId="2" borderId="27" xfId="0" applyFont="1" applyFill="1" applyBorder="1" applyAlignment="1">
      <alignment horizontal="justify" vertical="top"/>
    </xf>
    <xf numFmtId="0" fontId="11" fillId="2" borderId="17" xfId="0" applyFont="1" applyFill="1" applyBorder="1" applyAlignment="1">
      <alignment horizontal="justify" vertical="top"/>
    </xf>
    <xf numFmtId="0" fontId="11" fillId="2" borderId="33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/>
    </xf>
    <xf numFmtId="0" fontId="11" fillId="2" borderId="29" xfId="0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justify" vertical="top"/>
    </xf>
    <xf numFmtId="0" fontId="11" fillId="2" borderId="50" xfId="0" applyFont="1" applyFill="1" applyBorder="1" applyAlignment="1">
      <alignment horizontal="left" vertical="top"/>
    </xf>
    <xf numFmtId="0" fontId="11" fillId="2" borderId="20" xfId="0" applyFont="1" applyFill="1" applyBorder="1" applyAlignment="1">
      <alignment horizontal="left" vertical="top"/>
    </xf>
    <xf numFmtId="0" fontId="13" fillId="2" borderId="42" xfId="0" applyFont="1" applyFill="1" applyBorder="1" applyAlignment="1">
      <alignment horizontal="justify" vertical="top"/>
    </xf>
    <xf numFmtId="0" fontId="13" fillId="2" borderId="43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left" indent="7"/>
    </xf>
    <xf numFmtId="0" fontId="11" fillId="2" borderId="48" xfId="0" applyFont="1" applyFill="1" applyBorder="1" applyAlignment="1">
      <alignment horizontal="justify" vertical="top"/>
    </xf>
    <xf numFmtId="0" fontId="11" fillId="2" borderId="0" xfId="0" applyFont="1" applyFill="1" applyBorder="1" applyAlignment="1">
      <alignment horizontal="justify" vertical="top"/>
    </xf>
    <xf numFmtId="0" fontId="11" fillId="2" borderId="49" xfId="0" applyFont="1" applyFill="1" applyBorder="1" applyAlignment="1">
      <alignment horizontal="justify" vertical="top"/>
    </xf>
    <xf numFmtId="0" fontId="11" fillId="2" borderId="6" xfId="0" applyFont="1" applyFill="1" applyBorder="1" applyAlignment="1">
      <alignment horizontal="justify" vertical="top"/>
    </xf>
    <xf numFmtId="0" fontId="20" fillId="2" borderId="4" xfId="0" applyFont="1" applyFill="1" applyBorder="1" applyAlignment="1">
      <alignment horizontal="justify" vertical="top"/>
    </xf>
    <xf numFmtId="0" fontId="20" fillId="2" borderId="15" xfId="0" applyFont="1" applyFill="1" applyBorder="1" applyAlignment="1">
      <alignment horizontal="justify" vertical="top"/>
    </xf>
    <xf numFmtId="0" fontId="20" fillId="2" borderId="0" xfId="0" applyFont="1" applyFill="1" applyBorder="1" applyAlignment="1">
      <alignment horizontal="justify" vertical="top"/>
    </xf>
    <xf numFmtId="0" fontId="24" fillId="2" borderId="0" xfId="0" applyFont="1" applyFill="1" applyAlignment="1">
      <alignment horizontal="left" indent="7"/>
    </xf>
    <xf numFmtId="0" fontId="11" fillId="2" borderId="0" xfId="0" applyFont="1" applyFill="1" applyAlignment="1">
      <alignment horizontal="left" indent="7"/>
    </xf>
    <xf numFmtId="0" fontId="14" fillId="2" borderId="0" xfId="0" applyFont="1" applyFill="1" applyAlignment="1">
      <alignment horizontal="justify"/>
    </xf>
    <xf numFmtId="0" fontId="15" fillId="2" borderId="3" xfId="0" applyFont="1" applyFill="1" applyBorder="1" applyAlignment="1">
      <alignment horizontal="justify" vertical="top"/>
    </xf>
    <xf numFmtId="0" fontId="15" fillId="2" borderId="4" xfId="0" applyFont="1" applyFill="1" applyBorder="1" applyAlignment="1">
      <alignment horizontal="justify" vertical="top"/>
    </xf>
    <xf numFmtId="0" fontId="15" fillId="2" borderId="1" xfId="0" applyFont="1" applyFill="1" applyBorder="1" applyAlignment="1">
      <alignment horizontal="justify" vertical="top"/>
    </xf>
    <xf numFmtId="0" fontId="11" fillId="2" borderId="13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right" vertical="top"/>
    </xf>
    <xf numFmtId="0" fontId="5" fillId="0" borderId="1" xfId="0" applyFont="1" applyBorder="1"/>
    <xf numFmtId="0" fontId="19" fillId="2" borderId="1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left" vertical="top"/>
    </xf>
    <xf numFmtId="0" fontId="25" fillId="4" borderId="2" xfId="0" applyFont="1" applyFill="1" applyBorder="1" applyAlignment="1">
      <alignment horizontal="justify" vertical="top"/>
    </xf>
    <xf numFmtId="0" fontId="28" fillId="2" borderId="0" xfId="1" applyFont="1" applyFill="1" applyAlignment="1">
      <alignment vertical="top"/>
    </xf>
    <xf numFmtId="0" fontId="29" fillId="2" borderId="0" xfId="0" applyFont="1" applyFill="1" applyAlignment="1">
      <alignment vertical="top"/>
    </xf>
    <xf numFmtId="0" fontId="27" fillId="2" borderId="0" xfId="0" applyFont="1" applyFill="1" applyAlignment="1">
      <alignment horizontal="right" vertical="top"/>
    </xf>
    <xf numFmtId="0" fontId="27" fillId="2" borderId="0" xfId="0" applyFont="1" applyFill="1" applyAlignment="1">
      <alignment vertical="top"/>
    </xf>
  </cellXfs>
  <cellStyles count="2">
    <cellStyle name="ハイパーリンク" xfId="1" builtinId="8"/>
    <cellStyle name="標準" xfId="0" builtinId="0"/>
  </cellStyles>
  <dxfs count="2"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47</xdr:row>
      <xdr:rowOff>219075</xdr:rowOff>
    </xdr:from>
    <xdr:to>
      <xdr:col>2</xdr:col>
      <xdr:colOff>496946</xdr:colOff>
      <xdr:row>52</xdr:row>
      <xdr:rowOff>171449</xdr:rowOff>
    </xdr:to>
    <xdr:pic>
      <xdr:nvPicPr>
        <xdr:cNvPr id="3" name="図 2" descr="shg-logo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1" y="10877550"/>
          <a:ext cx="1211320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3" Type="http://schemas.openxmlformats.org/officeDocument/2006/relationships/printerSettings" Target="../printerSettings/printerSettings1.bin"/><Relationship Id="rId7" Type="http://schemas.openxmlformats.org/officeDocument/2006/relationships/control" Target="../activeX/activeX2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hyperlink" Target="mailto:gallery@zat.att.ne.jp" TargetMode="External"/><Relationship Id="rId16" Type="http://schemas.openxmlformats.org/officeDocument/2006/relationships/control" Target="../activeX/activeX11.xml"/><Relationship Id="rId1" Type="http://schemas.openxmlformats.org/officeDocument/2006/relationships/hyperlink" Target="mailto:gallery@zat.att.ne.jp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6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55"/>
  <sheetViews>
    <sheetView tabSelected="1" topLeftCell="A32" zoomScaleNormal="75" zoomScaleSheetLayoutView="100" workbookViewId="0">
      <selection activeCell="L48" sqref="L48"/>
    </sheetView>
  </sheetViews>
  <sheetFormatPr defaultRowHeight="13.5"/>
  <cols>
    <col min="1" max="1" width="2" customWidth="1"/>
    <col min="2" max="2" width="10.125" customWidth="1"/>
    <col min="3" max="3" width="29.625" customWidth="1"/>
    <col min="4" max="4" width="11.75" customWidth="1"/>
    <col min="5" max="5" width="10.25" customWidth="1"/>
    <col min="6" max="6" width="10" customWidth="1"/>
    <col min="7" max="7" width="10.5" customWidth="1"/>
    <col min="8" max="8" width="7.5" customWidth="1"/>
    <col min="9" max="9" width="11.25" customWidth="1"/>
    <col min="10" max="10" width="1.625" customWidth="1"/>
  </cols>
  <sheetData>
    <row r="1" spans="1:11" ht="24.75" customHeight="1">
      <c r="A1" s="1"/>
      <c r="B1" s="115" t="s">
        <v>34</v>
      </c>
      <c r="C1" s="116"/>
      <c r="D1" s="116"/>
      <c r="E1" s="116"/>
      <c r="F1" s="116"/>
      <c r="G1" s="116"/>
      <c r="H1" s="116"/>
      <c r="I1" s="116"/>
      <c r="J1" s="116"/>
      <c r="K1" s="68" t="s">
        <v>67</v>
      </c>
    </row>
    <row r="2" spans="1:11" ht="18.75" customHeight="1">
      <c r="A2" s="1"/>
      <c r="B2" s="110" t="s">
        <v>68</v>
      </c>
      <c r="C2" s="111"/>
      <c r="D2" s="1"/>
      <c r="E2" s="3"/>
      <c r="F2" s="1"/>
      <c r="G2" s="4" t="s">
        <v>30</v>
      </c>
      <c r="H2" s="117"/>
      <c r="I2" s="118"/>
      <c r="J2" s="1"/>
      <c r="K2" s="2"/>
    </row>
    <row r="3" spans="1:11" ht="15.75" customHeight="1">
      <c r="A3" s="1"/>
      <c r="B3" s="5" t="s">
        <v>32</v>
      </c>
      <c r="C3" s="112"/>
      <c r="D3" s="80"/>
      <c r="E3" s="6"/>
      <c r="F3" s="7" t="s">
        <v>24</v>
      </c>
      <c r="G3" s="119"/>
      <c r="H3" s="120"/>
      <c r="I3" s="8"/>
      <c r="J3" s="1"/>
      <c r="K3" s="2"/>
    </row>
    <row r="4" spans="1:11" ht="15.75" customHeight="1">
      <c r="A4" s="1"/>
      <c r="B4" s="9" t="s">
        <v>1</v>
      </c>
      <c r="C4" s="113"/>
      <c r="D4" s="114"/>
      <c r="E4" s="2"/>
      <c r="F4" s="10" t="s">
        <v>45</v>
      </c>
      <c r="G4" s="11"/>
      <c r="H4" s="11"/>
      <c r="I4" s="8"/>
      <c r="J4" s="1"/>
      <c r="K4" s="2"/>
    </row>
    <row r="5" spans="1:11" ht="15.75" customHeight="1">
      <c r="A5" s="1"/>
      <c r="B5" s="12" t="s">
        <v>26</v>
      </c>
      <c r="C5" s="80"/>
      <c r="D5" s="81"/>
      <c r="E5" s="81"/>
      <c r="F5" s="81"/>
      <c r="G5" s="81"/>
      <c r="H5" s="81"/>
      <c r="I5" s="82"/>
      <c r="J5" s="1"/>
      <c r="K5" s="2"/>
    </row>
    <row r="6" spans="1:11" ht="15.75" customHeight="1">
      <c r="A6" s="1"/>
      <c r="B6" s="9" t="s">
        <v>2</v>
      </c>
      <c r="C6" s="83"/>
      <c r="D6" s="84"/>
      <c r="E6" s="84"/>
      <c r="F6" s="84"/>
      <c r="G6" s="84"/>
      <c r="H6" s="84"/>
      <c r="I6" s="85"/>
      <c r="J6" s="1"/>
      <c r="K6" s="2"/>
    </row>
    <row r="7" spans="1:11" ht="16.5" customHeight="1">
      <c r="A7" s="1"/>
      <c r="B7" s="13" t="s">
        <v>46</v>
      </c>
      <c r="C7" s="14"/>
      <c r="D7" s="102" t="s">
        <v>15</v>
      </c>
      <c r="E7" s="103"/>
      <c r="F7" s="94" t="s">
        <v>31</v>
      </c>
      <c r="G7" s="96"/>
      <c r="H7" s="97"/>
      <c r="I7" s="98"/>
      <c r="J7" s="1"/>
      <c r="K7" s="2"/>
    </row>
    <row r="8" spans="1:11" ht="19.5" customHeight="1">
      <c r="A8" s="1"/>
      <c r="B8" s="15"/>
      <c r="C8" s="16"/>
      <c r="D8" s="104"/>
      <c r="E8" s="105"/>
      <c r="F8" s="95"/>
      <c r="G8" s="99"/>
      <c r="H8" s="100"/>
      <c r="I8" s="101"/>
      <c r="J8" s="1"/>
      <c r="K8" s="2"/>
    </row>
    <row r="9" spans="1:11" ht="24.75" customHeight="1">
      <c r="A9" s="1"/>
      <c r="B9" s="108" t="s">
        <v>3</v>
      </c>
      <c r="C9" s="108"/>
      <c r="D9" s="108"/>
      <c r="E9" s="108"/>
      <c r="F9" s="108"/>
      <c r="G9" s="108"/>
      <c r="H9" s="108"/>
      <c r="I9" s="108"/>
      <c r="J9" s="1"/>
      <c r="K9" s="2"/>
    </row>
    <row r="10" spans="1:11" ht="17.25" customHeight="1">
      <c r="A10" s="1"/>
      <c r="B10" s="109" t="s">
        <v>4</v>
      </c>
      <c r="C10" s="109"/>
      <c r="D10" s="109"/>
      <c r="E10" s="109"/>
      <c r="F10" s="109"/>
      <c r="G10" s="109"/>
      <c r="H10" s="109"/>
      <c r="I10" s="109"/>
      <c r="J10" s="1"/>
      <c r="K10" s="2"/>
    </row>
    <row r="11" spans="1:11" ht="15.75">
      <c r="A11" s="1"/>
      <c r="B11" s="17"/>
      <c r="C11" s="18" t="s">
        <v>16</v>
      </c>
      <c r="D11" s="19"/>
      <c r="E11" s="19" t="s">
        <v>17</v>
      </c>
      <c r="F11" s="19" t="s">
        <v>18</v>
      </c>
      <c r="G11" s="19" t="s">
        <v>54</v>
      </c>
      <c r="H11" s="19" t="s">
        <v>19</v>
      </c>
      <c r="I11" s="19" t="s">
        <v>20</v>
      </c>
      <c r="J11" s="1"/>
      <c r="K11" s="2"/>
    </row>
    <row r="12" spans="1:11" ht="15.75">
      <c r="A12" s="1"/>
      <c r="B12" s="20" t="s">
        <v>5</v>
      </c>
      <c r="C12" s="106" t="s">
        <v>21</v>
      </c>
      <c r="D12" s="107"/>
      <c r="E12" s="21" t="s">
        <v>22</v>
      </c>
      <c r="F12" s="21" t="s">
        <v>23</v>
      </c>
      <c r="G12" s="22">
        <v>10500</v>
      </c>
      <c r="H12" s="21">
        <v>1</v>
      </c>
      <c r="I12" s="23">
        <v>10500</v>
      </c>
      <c r="J12" s="1"/>
      <c r="K12" s="2"/>
    </row>
    <row r="13" spans="1:11" ht="17.25" customHeight="1">
      <c r="A13" s="1"/>
      <c r="B13" s="24">
        <v>1</v>
      </c>
      <c r="C13" s="86"/>
      <c r="D13" s="87"/>
      <c r="E13" s="25"/>
      <c r="F13" s="25"/>
      <c r="G13" s="26"/>
      <c r="H13" s="25"/>
      <c r="I13" s="27">
        <f>+G13*H13</f>
        <v>0</v>
      </c>
      <c r="J13" s="1"/>
      <c r="K13" s="2"/>
    </row>
    <row r="14" spans="1:11" ht="17.25" customHeight="1">
      <c r="A14" s="1"/>
      <c r="B14" s="24">
        <v>2</v>
      </c>
      <c r="C14" s="86"/>
      <c r="D14" s="87"/>
      <c r="E14" s="28"/>
      <c r="F14" s="25"/>
      <c r="G14" s="26"/>
      <c r="H14" s="25"/>
      <c r="I14" s="27">
        <f t="shared" ref="I14:I20" si="0">+G14*H14</f>
        <v>0</v>
      </c>
      <c r="J14" s="1"/>
      <c r="K14" s="2"/>
    </row>
    <row r="15" spans="1:11" ht="17.25" customHeight="1">
      <c r="A15" s="1"/>
      <c r="B15" s="24">
        <v>3</v>
      </c>
      <c r="C15" s="86"/>
      <c r="D15" s="87"/>
      <c r="E15" s="28"/>
      <c r="F15" s="25"/>
      <c r="G15" s="26"/>
      <c r="H15" s="25"/>
      <c r="I15" s="27">
        <f t="shared" si="0"/>
        <v>0</v>
      </c>
      <c r="J15" s="1"/>
      <c r="K15" s="2"/>
    </row>
    <row r="16" spans="1:11" ht="17.25" customHeight="1">
      <c r="A16" s="1"/>
      <c r="B16" s="24">
        <v>4</v>
      </c>
      <c r="C16" s="86"/>
      <c r="D16" s="87"/>
      <c r="E16" s="28"/>
      <c r="F16" s="25"/>
      <c r="G16" s="26"/>
      <c r="H16" s="25"/>
      <c r="I16" s="27">
        <f t="shared" si="0"/>
        <v>0</v>
      </c>
      <c r="J16" s="1"/>
      <c r="K16" s="2"/>
    </row>
    <row r="17" spans="1:11" ht="17.25" customHeight="1">
      <c r="A17" s="1"/>
      <c r="B17" s="24">
        <v>5</v>
      </c>
      <c r="C17" s="86"/>
      <c r="D17" s="87"/>
      <c r="E17" s="28"/>
      <c r="F17" s="25"/>
      <c r="G17" s="26"/>
      <c r="H17" s="25"/>
      <c r="I17" s="27">
        <f t="shared" si="0"/>
        <v>0</v>
      </c>
      <c r="J17" s="1"/>
      <c r="K17" s="2"/>
    </row>
    <row r="18" spans="1:11" ht="17.25" customHeight="1">
      <c r="A18" s="1"/>
      <c r="B18" s="24">
        <v>6</v>
      </c>
      <c r="C18" s="86"/>
      <c r="D18" s="87"/>
      <c r="E18" s="28"/>
      <c r="F18" s="25"/>
      <c r="G18" s="26"/>
      <c r="H18" s="25"/>
      <c r="I18" s="27">
        <f t="shared" si="0"/>
        <v>0</v>
      </c>
      <c r="J18" s="1"/>
      <c r="K18" s="2"/>
    </row>
    <row r="19" spans="1:11" ht="17.25" customHeight="1">
      <c r="A19" s="1"/>
      <c r="B19" s="24">
        <v>7</v>
      </c>
      <c r="C19" s="86"/>
      <c r="D19" s="87"/>
      <c r="E19" s="28"/>
      <c r="F19" s="25"/>
      <c r="G19" s="26"/>
      <c r="H19" s="25"/>
      <c r="I19" s="27">
        <f t="shared" si="0"/>
        <v>0</v>
      </c>
      <c r="J19" s="1"/>
      <c r="K19" s="2"/>
    </row>
    <row r="20" spans="1:11" ht="17.25" customHeight="1">
      <c r="A20" s="1"/>
      <c r="B20" s="29">
        <v>8</v>
      </c>
      <c r="C20" s="132"/>
      <c r="D20" s="133"/>
      <c r="E20" s="30"/>
      <c r="F20" s="31"/>
      <c r="G20" s="32"/>
      <c r="H20" s="31"/>
      <c r="I20" s="27">
        <f t="shared" si="0"/>
        <v>0</v>
      </c>
      <c r="J20" s="1"/>
      <c r="K20" s="2"/>
    </row>
    <row r="21" spans="1:11" ht="17.25" customHeight="1">
      <c r="A21" s="1"/>
      <c r="B21" s="128" t="s">
        <v>6</v>
      </c>
      <c r="C21" s="129"/>
      <c r="D21" s="129"/>
      <c r="E21" s="129"/>
      <c r="F21" s="129"/>
      <c r="G21" s="129"/>
      <c r="H21" s="33"/>
      <c r="I21" s="34">
        <f>SUM(I13:I20)</f>
        <v>0</v>
      </c>
      <c r="J21" s="1"/>
      <c r="K21" s="2"/>
    </row>
    <row r="22" spans="1:11" ht="17.25" customHeight="1">
      <c r="A22" s="1"/>
      <c r="B22" s="136" t="s">
        <v>57</v>
      </c>
      <c r="C22" s="120"/>
      <c r="D22" s="120"/>
      <c r="E22" s="120"/>
      <c r="F22" s="71"/>
      <c r="G22" s="71">
        <v>300</v>
      </c>
      <c r="H22" s="33"/>
      <c r="I22" s="34">
        <f>+G22*H22</f>
        <v>0</v>
      </c>
      <c r="J22" s="1"/>
      <c r="K22" s="2"/>
    </row>
    <row r="23" spans="1:11" ht="17.25" customHeight="1">
      <c r="A23" s="1"/>
      <c r="B23" s="72" t="s">
        <v>58</v>
      </c>
      <c r="C23" s="69"/>
      <c r="D23" s="69"/>
      <c r="E23" s="69"/>
      <c r="F23" s="69"/>
      <c r="G23" s="70" t="s">
        <v>56</v>
      </c>
      <c r="H23" s="37"/>
      <c r="I23" s="38">
        <f>+I21+I22</f>
        <v>0</v>
      </c>
      <c r="J23" s="1"/>
      <c r="K23" s="2"/>
    </row>
    <row r="24" spans="1:11" ht="17.25" customHeight="1">
      <c r="A24" s="35"/>
      <c r="B24" s="138"/>
      <c r="C24" s="139"/>
      <c r="D24" s="139"/>
      <c r="E24" s="139"/>
      <c r="F24" s="140"/>
      <c r="G24" s="36" t="s">
        <v>55</v>
      </c>
      <c r="H24" s="37"/>
      <c r="I24" s="38">
        <f>+I23*8%</f>
        <v>0</v>
      </c>
      <c r="J24" s="1"/>
      <c r="K24" s="2"/>
    </row>
    <row r="25" spans="1:11" ht="17.25" customHeight="1">
      <c r="A25" s="35"/>
      <c r="B25" s="138"/>
      <c r="C25" s="139"/>
      <c r="D25" s="139"/>
      <c r="E25" s="139"/>
      <c r="F25" s="140"/>
      <c r="G25" s="36" t="s">
        <v>47</v>
      </c>
      <c r="H25" s="39"/>
      <c r="I25" s="40"/>
      <c r="J25" s="1"/>
      <c r="K25" s="2"/>
    </row>
    <row r="26" spans="1:11" ht="17.25" customHeight="1">
      <c r="A26" s="35"/>
      <c r="B26" s="138"/>
      <c r="C26" s="139"/>
      <c r="D26" s="139"/>
      <c r="E26" s="139"/>
      <c r="F26" s="140"/>
      <c r="G26" s="41" t="s">
        <v>7</v>
      </c>
      <c r="H26" s="42"/>
      <c r="I26" s="43">
        <f>SUM(I23:I25)</f>
        <v>0</v>
      </c>
      <c r="J26" s="1"/>
      <c r="K26" s="2"/>
    </row>
    <row r="27" spans="1:11" ht="28.5" customHeight="1">
      <c r="A27" s="1"/>
      <c r="B27" s="141"/>
      <c r="C27" s="124"/>
      <c r="D27" s="124"/>
      <c r="E27" s="124"/>
      <c r="F27" s="125"/>
      <c r="G27" s="148" t="s">
        <v>43</v>
      </c>
      <c r="H27" s="149"/>
      <c r="I27" s="150"/>
      <c r="J27" s="1"/>
      <c r="K27" s="2"/>
    </row>
    <row r="28" spans="1:11" ht="14.25" customHeight="1">
      <c r="A28" s="1"/>
      <c r="B28" s="44" t="s">
        <v>8</v>
      </c>
      <c r="C28" s="122"/>
      <c r="D28" s="122"/>
      <c r="E28" s="122"/>
      <c r="F28" s="122"/>
      <c r="G28" s="122"/>
      <c r="H28" s="122"/>
      <c r="I28" s="123"/>
      <c r="J28" s="1"/>
      <c r="K28" s="2"/>
    </row>
    <row r="29" spans="1:11" ht="15.75">
      <c r="A29" s="1"/>
      <c r="B29" s="45"/>
      <c r="C29" s="124"/>
      <c r="D29" s="124"/>
      <c r="E29" s="124"/>
      <c r="F29" s="124"/>
      <c r="G29" s="124"/>
      <c r="H29" s="124"/>
      <c r="I29" s="125"/>
      <c r="J29" s="1"/>
      <c r="K29" s="2"/>
    </row>
    <row r="30" spans="1:1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</row>
    <row r="31" spans="1:11" ht="18" customHeight="1">
      <c r="A31" s="1"/>
      <c r="B31" s="110" t="s">
        <v>37</v>
      </c>
      <c r="C31" s="111"/>
      <c r="D31" s="1"/>
      <c r="E31" s="1"/>
      <c r="F31" s="1"/>
      <c r="G31" s="1"/>
      <c r="H31" s="1"/>
      <c r="I31" s="1"/>
      <c r="J31" s="1"/>
      <c r="K31" s="2"/>
    </row>
    <row r="32" spans="1:11" ht="20.25" customHeight="1">
      <c r="A32" s="1"/>
      <c r="B32" s="5" t="s">
        <v>29</v>
      </c>
      <c r="C32" s="80"/>
      <c r="D32" s="81"/>
      <c r="E32" s="82"/>
      <c r="F32" s="75" t="s">
        <v>28</v>
      </c>
      <c r="G32" s="76"/>
      <c r="H32" s="76"/>
      <c r="I32" s="77"/>
      <c r="J32" s="1"/>
      <c r="K32" s="2"/>
    </row>
    <row r="33" spans="1:11" ht="18" customHeight="1">
      <c r="A33" s="1"/>
      <c r="B33" s="9" t="s">
        <v>1</v>
      </c>
      <c r="C33" s="126"/>
      <c r="D33" s="126"/>
      <c r="E33" s="127"/>
      <c r="F33" s="48" t="s">
        <v>48</v>
      </c>
      <c r="G33" s="49"/>
      <c r="H33" s="49"/>
      <c r="I33" s="50"/>
      <c r="J33" s="1"/>
      <c r="K33" s="2"/>
    </row>
    <row r="34" spans="1:11" ht="18" customHeight="1">
      <c r="A34" s="1"/>
      <c r="B34" s="51" t="s">
        <v>25</v>
      </c>
      <c r="C34" s="112" t="s">
        <v>44</v>
      </c>
      <c r="D34" s="112"/>
      <c r="E34" s="130"/>
      <c r="F34" s="52" t="s">
        <v>24</v>
      </c>
      <c r="G34" s="88"/>
      <c r="H34" s="89"/>
      <c r="I34" s="90"/>
      <c r="J34" s="1"/>
      <c r="K34" s="2"/>
    </row>
    <row r="35" spans="1:11" ht="18" customHeight="1">
      <c r="A35" s="1"/>
      <c r="B35" s="9" t="s">
        <v>9</v>
      </c>
      <c r="C35" s="83" t="s">
        <v>14</v>
      </c>
      <c r="D35" s="84"/>
      <c r="E35" s="85"/>
      <c r="F35" s="52" t="s">
        <v>27</v>
      </c>
      <c r="G35" s="91"/>
      <c r="H35" s="92"/>
      <c r="I35" s="93"/>
      <c r="J35" s="1"/>
      <c r="K35" s="2"/>
    </row>
    <row r="36" spans="1:11" ht="17.25" customHeight="1">
      <c r="A36" s="1"/>
      <c r="B36" s="134" t="s">
        <v>10</v>
      </c>
      <c r="C36" s="53"/>
      <c r="D36" s="151" t="s">
        <v>39</v>
      </c>
      <c r="E36" s="54" t="s">
        <v>35</v>
      </c>
      <c r="F36" s="55"/>
      <c r="G36" s="46"/>
      <c r="H36" s="46"/>
      <c r="I36" s="47"/>
      <c r="J36" s="1"/>
      <c r="K36" s="2"/>
    </row>
    <row r="37" spans="1:11" ht="17.25" customHeight="1">
      <c r="A37" s="1"/>
      <c r="B37" s="135"/>
      <c r="C37" s="48"/>
      <c r="D37" s="152"/>
      <c r="E37" s="56" t="s">
        <v>36</v>
      </c>
      <c r="F37" s="57"/>
      <c r="G37" s="58"/>
      <c r="H37" s="58"/>
      <c r="I37" s="59"/>
      <c r="J37" s="1"/>
      <c r="K37" s="2"/>
    </row>
    <row r="38" spans="1:11" ht="23.25" customHeight="1">
      <c r="A38" s="1"/>
      <c r="B38" s="142" t="s">
        <v>11</v>
      </c>
      <c r="C38" s="143"/>
      <c r="D38" s="144"/>
      <c r="E38" s="144"/>
      <c r="F38" s="144"/>
      <c r="G38" s="60" t="s">
        <v>38</v>
      </c>
      <c r="H38" s="1"/>
      <c r="I38" s="1"/>
      <c r="J38" s="1"/>
      <c r="K38" s="2"/>
    </row>
    <row r="39" spans="1:11" ht="23.25" customHeight="1">
      <c r="A39" s="1"/>
      <c r="B39" s="153" t="s">
        <v>64</v>
      </c>
      <c r="C39" s="154"/>
      <c r="D39" s="131"/>
      <c r="E39" s="131"/>
      <c r="F39" s="131"/>
      <c r="G39" s="131"/>
      <c r="H39" s="131"/>
      <c r="I39" s="131"/>
      <c r="J39" s="1"/>
      <c r="K39" s="2"/>
    </row>
    <row r="40" spans="1:11" ht="23.25" customHeight="1">
      <c r="A40" s="1"/>
      <c r="B40" s="153" t="s">
        <v>49</v>
      </c>
      <c r="C40" s="155"/>
      <c r="D40" s="131"/>
      <c r="E40" s="131"/>
      <c r="F40" s="131"/>
      <c r="G40" s="131"/>
      <c r="H40" s="131"/>
      <c r="I40" s="131"/>
      <c r="J40" s="1"/>
      <c r="K40" s="2"/>
    </row>
    <row r="41" spans="1:11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</row>
    <row r="42" spans="1:11" ht="15.75" customHeight="1">
      <c r="A42" s="1"/>
      <c r="B42" s="156" t="s">
        <v>42</v>
      </c>
      <c r="C42" s="156"/>
      <c r="D42" s="157" t="s">
        <v>71</v>
      </c>
      <c r="E42" s="158" t="s">
        <v>66</v>
      </c>
      <c r="F42" s="159"/>
      <c r="G42" s="160" t="s">
        <v>70</v>
      </c>
      <c r="H42" s="161" t="s">
        <v>69</v>
      </c>
      <c r="I42" s="161"/>
      <c r="J42" s="1"/>
      <c r="K42" s="2"/>
    </row>
    <row r="43" spans="1:11" ht="18" customHeight="1">
      <c r="A43" s="1"/>
      <c r="B43" s="147" t="s">
        <v>50</v>
      </c>
      <c r="C43" s="147"/>
      <c r="D43" s="147"/>
      <c r="E43" s="147"/>
      <c r="F43" s="147"/>
      <c r="G43" s="147"/>
      <c r="H43" s="147"/>
      <c r="I43" s="147"/>
      <c r="J43" s="61"/>
      <c r="K43" s="2"/>
    </row>
    <row r="44" spans="1:11" ht="15.75" customHeight="1">
      <c r="A44" s="1"/>
      <c r="B44" s="147" t="s">
        <v>51</v>
      </c>
      <c r="C44" s="147"/>
      <c r="D44" s="147"/>
      <c r="E44" s="147"/>
      <c r="F44" s="147"/>
      <c r="G44" s="147"/>
      <c r="H44" s="147"/>
      <c r="I44" s="147"/>
      <c r="J44" s="61"/>
      <c r="K44" s="2"/>
    </row>
    <row r="45" spans="1:11" ht="18" customHeight="1">
      <c r="A45" s="1"/>
      <c r="B45" s="147" t="s">
        <v>52</v>
      </c>
      <c r="C45" s="147"/>
      <c r="D45" s="147"/>
      <c r="E45" s="147"/>
      <c r="F45" s="147"/>
      <c r="G45" s="147"/>
      <c r="H45" s="147"/>
      <c r="I45" s="147"/>
      <c r="J45" s="62"/>
      <c r="K45" s="2"/>
    </row>
    <row r="46" spans="1:11" ht="18" customHeight="1">
      <c r="A46" s="1"/>
      <c r="B46" s="147" t="s">
        <v>53</v>
      </c>
      <c r="C46" s="147"/>
      <c r="D46" s="147"/>
      <c r="E46" s="147"/>
      <c r="F46" s="147"/>
      <c r="G46" s="147"/>
      <c r="H46" s="147"/>
      <c r="I46" s="147"/>
      <c r="J46" s="62"/>
      <c r="K46" s="2"/>
    </row>
    <row r="47" spans="1:11" ht="18" customHeight="1">
      <c r="A47" s="1"/>
      <c r="B47" s="147" t="s">
        <v>59</v>
      </c>
      <c r="C47" s="147"/>
      <c r="D47" s="147"/>
      <c r="E47" s="147"/>
      <c r="F47" s="147"/>
      <c r="G47" s="147"/>
      <c r="H47" s="147"/>
      <c r="I47" s="147"/>
      <c r="J47" s="62"/>
      <c r="K47" s="2"/>
    </row>
    <row r="48" spans="1:11" ht="26.25" customHeight="1">
      <c r="A48" s="1"/>
      <c r="B48" s="121" t="s">
        <v>12</v>
      </c>
      <c r="C48" s="121"/>
      <c r="D48" s="121"/>
      <c r="E48" s="121"/>
      <c r="F48" s="121"/>
      <c r="G48" s="121"/>
      <c r="H48" s="121"/>
      <c r="I48" s="121"/>
      <c r="J48" s="63"/>
      <c r="K48" s="2"/>
    </row>
    <row r="49" spans="1:11" ht="20.25" customHeight="1">
      <c r="A49" s="1"/>
      <c r="B49" s="145" t="s">
        <v>13</v>
      </c>
      <c r="C49" s="145"/>
      <c r="D49" s="145"/>
      <c r="E49" s="145"/>
      <c r="F49" s="145"/>
      <c r="G49" s="1"/>
      <c r="H49" s="1"/>
      <c r="I49" s="1"/>
      <c r="J49" s="1"/>
      <c r="K49" s="2"/>
    </row>
    <row r="50" spans="1:11" ht="18" customHeight="1">
      <c r="A50" s="1"/>
      <c r="B50" s="146" t="s">
        <v>41</v>
      </c>
      <c r="C50" s="146"/>
      <c r="D50" s="146"/>
      <c r="E50" s="146"/>
      <c r="F50" s="146"/>
      <c r="G50" s="1"/>
      <c r="H50" s="1"/>
      <c r="I50" s="1"/>
      <c r="J50" s="1"/>
      <c r="K50" s="2"/>
    </row>
    <row r="51" spans="1:11" ht="18" customHeight="1">
      <c r="A51" s="1"/>
      <c r="B51" s="137" t="s">
        <v>63</v>
      </c>
      <c r="C51" s="137"/>
      <c r="D51" s="78" t="s">
        <v>65</v>
      </c>
      <c r="E51" s="79" t="s">
        <v>66</v>
      </c>
      <c r="F51" s="65"/>
      <c r="G51" s="66"/>
      <c r="H51" s="61"/>
      <c r="I51" s="61"/>
      <c r="J51" s="1"/>
      <c r="K51" s="2"/>
    </row>
    <row r="52" spans="1:11" ht="18" customHeight="1">
      <c r="A52" s="1"/>
      <c r="B52" s="66"/>
      <c r="C52" s="66"/>
      <c r="D52" s="64" t="s">
        <v>62</v>
      </c>
      <c r="E52" s="66"/>
      <c r="F52" s="66"/>
      <c r="G52" s="66"/>
      <c r="H52" s="1"/>
      <c r="I52" s="1"/>
      <c r="J52" s="1"/>
      <c r="K52" s="2"/>
    </row>
    <row r="53" spans="1:11" ht="17.25" customHeight="1">
      <c r="A53" s="1"/>
      <c r="B53" s="73" t="s">
        <v>33</v>
      </c>
      <c r="C53" s="74" t="s">
        <v>61</v>
      </c>
      <c r="D53" s="61"/>
      <c r="E53" s="66"/>
      <c r="F53" s="67" t="s">
        <v>40</v>
      </c>
      <c r="G53" s="1"/>
      <c r="H53" s="1"/>
      <c r="I53" s="1"/>
      <c r="J53" s="1"/>
      <c r="K53" s="2"/>
    </row>
    <row r="54" spans="1:11" ht="15.75">
      <c r="A54" s="1"/>
      <c r="B54" s="1" t="s">
        <v>0</v>
      </c>
      <c r="C54" s="74" t="s">
        <v>60</v>
      </c>
      <c r="D54" s="67"/>
      <c r="E54" s="67"/>
      <c r="F54" s="64"/>
      <c r="G54" s="67"/>
      <c r="H54" s="1"/>
      <c r="I54" s="1"/>
      <c r="J54" s="1"/>
      <c r="K54" s="2"/>
    </row>
    <row r="55" spans="1:11" ht="15.75">
      <c r="A55" s="1"/>
      <c r="B55" s="1"/>
      <c r="C55" s="1"/>
      <c r="D55" s="1"/>
      <c r="E55" s="1"/>
      <c r="F55" s="64"/>
      <c r="G55" s="1"/>
      <c r="H55" s="1"/>
      <c r="I55" s="1"/>
      <c r="J55" s="1"/>
      <c r="K55" s="2"/>
    </row>
  </sheetData>
  <mergeCells count="52">
    <mergeCell ref="B51:C51"/>
    <mergeCell ref="B24:F27"/>
    <mergeCell ref="B38:F38"/>
    <mergeCell ref="B49:F49"/>
    <mergeCell ref="B50:F50"/>
    <mergeCell ref="B46:I46"/>
    <mergeCell ref="B47:I47"/>
    <mergeCell ref="B48:I48"/>
    <mergeCell ref="B43:I43"/>
    <mergeCell ref="B45:I45"/>
    <mergeCell ref="B44:I44"/>
    <mergeCell ref="G27:I27"/>
    <mergeCell ref="D36:D37"/>
    <mergeCell ref="B31:C31"/>
    <mergeCell ref="B39:C39"/>
    <mergeCell ref="B40:C40"/>
    <mergeCell ref="C15:D15"/>
    <mergeCell ref="C16:D16"/>
    <mergeCell ref="C17:D17"/>
    <mergeCell ref="C18:D18"/>
    <mergeCell ref="C19:D19"/>
    <mergeCell ref="C28:I29"/>
    <mergeCell ref="C33:E33"/>
    <mergeCell ref="B21:G21"/>
    <mergeCell ref="C34:E34"/>
    <mergeCell ref="D39:I39"/>
    <mergeCell ref="C20:D20"/>
    <mergeCell ref="D40:I40"/>
    <mergeCell ref="B36:B37"/>
    <mergeCell ref="B22:E22"/>
    <mergeCell ref="B42:C42"/>
    <mergeCell ref="B2:C2"/>
    <mergeCell ref="C3:D3"/>
    <mergeCell ref="C4:D4"/>
    <mergeCell ref="B1:J1"/>
    <mergeCell ref="H2:I2"/>
    <mergeCell ref="G3:H3"/>
    <mergeCell ref="C5:I5"/>
    <mergeCell ref="C6:I6"/>
    <mergeCell ref="C13:D13"/>
    <mergeCell ref="C32:E32"/>
    <mergeCell ref="C35:E35"/>
    <mergeCell ref="G34:I34"/>
    <mergeCell ref="G35:I35"/>
    <mergeCell ref="F7:F8"/>
    <mergeCell ref="G7:I8"/>
    <mergeCell ref="D7:E7"/>
    <mergeCell ref="D8:E8"/>
    <mergeCell ref="C12:D12"/>
    <mergeCell ref="C14:D14"/>
    <mergeCell ref="B9:I9"/>
    <mergeCell ref="B10:I10"/>
  </mergeCells>
  <phoneticPr fontId="3"/>
  <conditionalFormatting sqref="I13:I26">
    <cfRule type="cellIs" dxfId="1" priority="1" stopIfTrue="1" operator="equal">
      <formula>0</formula>
    </cfRule>
  </conditionalFormatting>
  <hyperlinks>
    <hyperlink ref="E51" r:id="rId1"/>
    <hyperlink ref="E42" r:id="rId2"/>
  </hyperlinks>
  <pageMargins left="0.61" right="0.33" top="0.47" bottom="0.59" header="0.26" footer="0.28999999999999998"/>
  <pageSetup paperSize="9" scale="86" orientation="portrait" horizontalDpi="4294967293" r:id="rId3"/>
  <headerFooter alignWithMargins="0"/>
  <drawing r:id="rId4"/>
  <legacyDrawing r:id="rId5"/>
  <controls>
    <control shapeId="1037" r:id="rId6" name="Control 13"/>
    <control shapeId="1036" r:id="rId7" name="Control 12"/>
    <control shapeId="1035" r:id="rId8" name="Control 11"/>
    <control shapeId="1034" r:id="rId9" name="Control 10"/>
    <control shapeId="1033" r:id="rId10" name="Control 9"/>
    <control shapeId="1032" r:id="rId11" name="Control 8"/>
    <control shapeId="1031" r:id="rId12" name="Control 7"/>
    <control shapeId="1030" r:id="rId13" name="Control 6"/>
    <control shapeId="1029" r:id="rId14" name="Control 5"/>
    <control shapeId="1028" r:id="rId15" name="Control 4"/>
    <control shapeId="1027" r:id="rId16" name="Control 3"/>
    <control shapeId="1025" r:id="rId17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</dc:creator>
  <cp:lastModifiedBy>Luiz</cp:lastModifiedBy>
  <cp:lastPrinted>2017-03-03T04:48:20Z</cp:lastPrinted>
  <dcterms:created xsi:type="dcterms:W3CDTF">2005-10-10T10:50:43Z</dcterms:created>
  <dcterms:modified xsi:type="dcterms:W3CDTF">2017-03-03T04:57:14Z</dcterms:modified>
</cp:coreProperties>
</file>